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I17" i="4"/>
  <c r="H17"/>
  <c r="G17"/>
  <c r="I16"/>
  <c r="H16"/>
  <c r="G16"/>
  <c r="J15"/>
  <c r="J14" l="1"/>
  <c r="I18"/>
  <c r="H18"/>
  <c r="G18"/>
  <c r="J13"/>
  <c r="J18" s="1"/>
  <c r="J11"/>
  <c r="J17" l="1"/>
  <c r="J16"/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<sst xmlns="http://schemas.openxmlformats.org/spreadsheetml/2006/main" count="112" uniqueCount="82">
  <si>
    <t>Код бюджетной классификации</t>
  </si>
  <si>
    <t>ГРБС</t>
  </si>
  <si>
    <t>ЦСР</t>
  </si>
  <si>
    <t>ВР</t>
  </si>
  <si>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</si>
  <si>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</si>
  <si>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</si>
  <si>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</si>
  <si>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</si>
  <si>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</si>
  <si>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</si>
  <si>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</si>
  <si>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</si>
  <si>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</si>
  <si>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</si>
  <si>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</si>
  <si>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</si>
  <si>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</si>
  <si>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</si>
  <si>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</si>
  <si>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</si>
  <si>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</si>
  <si>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</si>
  <si>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</si>
  <si>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</si>
  <si>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</si>
  <si>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</si>
  <si>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</si>
  <si>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</si>
  <si>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</si>
  <si>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</si>
  <si>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</si>
  <si>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</si>
  <si>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</si>
  <si>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</si>
  <si>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</si>
  <si>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</si>
  <si>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</si>
  <si>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</si>
  <si>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</si>
  <si>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</si>
  <si>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</si>
  <si>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</si>
  <si>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</si>
  <si>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</si>
  <si>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</si>
  <si>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</si>
  <si>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</si>
  <si>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</si>
  <si>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</si>
  <si>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>Расходы, (руб.), годы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</si>
  <si>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</si>
  <si>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</si>
  <si>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</si>
  <si>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</si>
  <si>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</si>
  <si>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>Всего по подпрограмме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</si>
  <si>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</si>
  <si>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</si>
  <si>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0430000010</t>
  </si>
  <si>
    <t>0430000020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</si>
  <si>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</si>
  <si>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</si>
  <si>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 xml:space="preserve"> в том числе ГРБС 1 </t>
  </si>
  <si>
    <t xml:space="preserve"> в том числе ГРБС 2 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</si>
  <si>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</si>
  <si>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</si>
  <si>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</si>
  <si>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8</t>
  </si>
  <si>
    <t>к постановлению Администарции ЗАТО г.Железногорск                                             от __________ № ____________</t>
  </si>
  <si>
    <t>0430000040</t>
  </si>
  <si>
    <t>0430000050</t>
  </si>
  <si>
    <t xml:space="preserve"> Выполнение требований ФЗ № 261  в части оснащения  403 домов общедомовыми приборами учета  расхода холодной и горячей воды (оплата доли расходов за муниципальные квартиры)</t>
  </si>
  <si>
    <t xml:space="preserve"> 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</si>
  <si>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 xml:space="preserve"> Выполнение требований ФЗ № 261  в части оснащения 1  муниципального здания общедомовыми приборами учета  расхода тепла и горячей воды</t>
  </si>
  <si>
    <t>1.2.Установка,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</si>
  <si>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1.3. Установка индивидуальных приборов учета горячей , холодной воды и электрической энергии  в помещениях, находящихся в муниципальной собственности</t>
  </si>
  <si>
    <t>240</t>
  </si>
  <si>
    <t>1.4. Выполнение проектных работ   и установка общедомовых приборов учета тепловой энергии и горячей воды в зданиях, находящихся в муниципальной собственности</t>
  </si>
  <si>
    <t>Л.М.Антоненко</t>
  </si>
  <si>
    <t>0430000000</t>
  </si>
  <si>
    <t>Приложение № 5                                                                                           к постановлению Администрации                                                                                            ЗАТО г. Железногорск                                                                                                                      от 09.10.2017 №1635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</si>
</sst>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4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35" t="s">
        <v>18</v>
      </c>
      <c r="H1" s="35"/>
      <c r="I1" s="35"/>
      <c r="J1" s="35"/>
    </row>
    <row r="4" spans="1:10" ht="18" customHeight="1">
      <c r="A4" s="36" t="s">
        <v>21</v>
      </c>
      <c r="B4" s="36"/>
      <c r="C4" s="36"/>
      <c r="D4" s="36"/>
      <c r="E4" s="36"/>
      <c r="F4" s="36"/>
      <c r="G4" s="36"/>
      <c r="H4" s="36"/>
      <c r="I4" s="36"/>
      <c r="J4" s="36"/>
    </row>
    <row r="5" spans="1:10" ht="63" customHeight="1">
      <c r="A5" s="5" t="s">
        <v>5</v>
      </c>
      <c r="B5" s="5" t="s">
        <v>19</v>
      </c>
      <c r="C5" s="5" t="s">
        <v>6</v>
      </c>
      <c r="D5" s="5" t="s">
        <v>20</v>
      </c>
      <c r="E5" s="5" t="s">
        <v>7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23</v>
      </c>
      <c r="B6" s="38" t="s">
        <v>24</v>
      </c>
      <c r="C6" s="38"/>
      <c r="D6" s="38"/>
      <c r="E6" s="38"/>
      <c r="F6" s="38"/>
      <c r="G6" s="38"/>
      <c r="H6" s="38"/>
      <c r="I6" s="38"/>
      <c r="J6" s="38"/>
    </row>
    <row r="7" spans="1:10" ht="31.5" customHeight="1">
      <c r="A7" s="5"/>
      <c r="B7" s="7" t="s">
        <v>9</v>
      </c>
      <c r="C7" s="7" t="s">
        <v>26</v>
      </c>
      <c r="D7" s="7" t="s">
        <v>33</v>
      </c>
      <c r="E7" s="7" t="s">
        <v>10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27</v>
      </c>
      <c r="C8" s="5" t="s">
        <v>8</v>
      </c>
      <c r="D8" s="5" t="s">
        <v>33</v>
      </c>
      <c r="E8" s="7" t="s">
        <v>11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28</v>
      </c>
      <c r="C9" s="7" t="s">
        <v>12</v>
      </c>
      <c r="D9" s="7" t="s">
        <v>33</v>
      </c>
      <c r="E9" s="7" t="s">
        <v>40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41</v>
      </c>
      <c r="C10" s="5" t="s">
        <v>8</v>
      </c>
      <c r="D10" s="5" t="s">
        <v>33</v>
      </c>
      <c r="E10" s="7" t="s">
        <v>13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42</v>
      </c>
      <c r="C11" s="5" t="s">
        <v>8</v>
      </c>
      <c r="D11" s="5" t="s">
        <v>33</v>
      </c>
      <c r="E11" s="7" t="s">
        <v>13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22</v>
      </c>
      <c r="B12" s="38" t="s">
        <v>34</v>
      </c>
      <c r="C12" s="38"/>
      <c r="D12" s="38"/>
      <c r="E12" s="38"/>
      <c r="F12" s="38"/>
      <c r="G12" s="38"/>
      <c r="H12" s="38"/>
      <c r="I12" s="38"/>
      <c r="J12" s="38"/>
    </row>
    <row r="13" spans="1:10" ht="63" customHeight="1">
      <c r="A13" s="10" t="s">
        <v>25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29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30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31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32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35</v>
      </c>
      <c r="B18" s="38" t="s">
        <v>36</v>
      </c>
      <c r="C18" s="38"/>
      <c r="D18" s="38"/>
      <c r="E18" s="38"/>
      <c r="F18" s="38"/>
      <c r="G18" s="38"/>
      <c r="H18" s="38"/>
      <c r="I18" s="38"/>
      <c r="J18" s="38"/>
    </row>
    <row r="19" spans="1:12">
      <c r="A19" s="5" t="s">
        <v>37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38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39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43</v>
      </c>
      <c r="B22" s="38" t="s">
        <v>36</v>
      </c>
      <c r="C22" s="38"/>
      <c r="D22" s="38"/>
      <c r="E22" s="38"/>
      <c r="F22" s="38"/>
      <c r="G22" s="38"/>
      <c r="H22" s="38"/>
      <c r="I22" s="38"/>
      <c r="J22" s="38"/>
    </row>
    <row r="23" spans="1:12">
      <c r="A23" s="5" t="s">
        <v>44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45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46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9" t="s">
        <v>15</v>
      </c>
      <c r="C28" s="39"/>
      <c r="D28" s="39"/>
      <c r="E28" s="13"/>
      <c r="F28" s="13"/>
      <c r="I28" s="37" t="s">
        <v>14</v>
      </c>
      <c r="J28" s="37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20"/>
  <sheetViews>
    <sheetView tabSelected="1" topLeftCell="A3" zoomScale="85" zoomScaleNormal="85" workbookViewId="0">
      <selection activeCell="O10" sqref="O10"/>
    </sheetView>
  </sheetViews>
  <sheetFormatPr defaultColWidth="9.140625" defaultRowHeight="15"/>
  <cols>
    <col min="1" max="1" width="44.85546875" style="1" customWidth="1"/>
    <col min="2" max="2" width="31.28515625" style="2" customWidth="1"/>
    <col min="3" max="4" width="9.140625" style="1"/>
    <col min="5" max="5" width="14.28515625" style="1" customWidth="1"/>
    <col min="6" max="6" width="9.140625" style="1"/>
    <col min="7" max="7" width="17.140625" style="1" customWidth="1"/>
    <col min="8" max="8" width="15.85546875" style="1" customWidth="1"/>
    <col min="9" max="9" width="14.140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48" t="s">
        <v>68</v>
      </c>
      <c r="J1" s="48"/>
      <c r="K1" s="48"/>
    </row>
    <row r="2" spans="1:11" ht="45" hidden="1" customHeight="1">
      <c r="I2" s="49" t="s">
        <v>69</v>
      </c>
      <c r="J2" s="49"/>
      <c r="K2" s="49"/>
    </row>
    <row r="3" spans="1:11" ht="76.5" customHeight="1">
      <c r="I3" s="53" t="s">
        <v>81</v>
      </c>
      <c r="J3" s="53"/>
      <c r="K3" s="53"/>
    </row>
    <row r="4" spans="1:11" ht="52.5" customHeight="1">
      <c r="I4" s="50" t="s">
        <v>52</v>
      </c>
      <c r="J4" s="50"/>
      <c r="K4" s="50"/>
    </row>
    <row r="5" spans="1:11" ht="42.75" customHeight="1">
      <c r="A5" s="51" t="s">
        <v>57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ht="15" customHeight="1">
      <c r="A6" s="40" t="s">
        <v>53</v>
      </c>
      <c r="B6" s="40" t="s">
        <v>1</v>
      </c>
      <c r="C6" s="40" t="s">
        <v>0</v>
      </c>
      <c r="D6" s="40"/>
      <c r="E6" s="40"/>
      <c r="F6" s="40"/>
      <c r="G6" s="40" t="s">
        <v>50</v>
      </c>
      <c r="H6" s="40"/>
      <c r="I6" s="40"/>
      <c r="J6" s="40"/>
      <c r="K6" s="52" t="s">
        <v>17</v>
      </c>
    </row>
    <row r="7" spans="1:11">
      <c r="A7" s="40"/>
      <c r="B7" s="40"/>
      <c r="C7" s="40"/>
      <c r="D7" s="40"/>
      <c r="E7" s="40"/>
      <c r="F7" s="40"/>
      <c r="G7" s="40"/>
      <c r="H7" s="40"/>
      <c r="I7" s="40"/>
      <c r="J7" s="40"/>
      <c r="K7" s="52"/>
    </row>
    <row r="8" spans="1:11" ht="31.5">
      <c r="A8" s="40"/>
      <c r="B8" s="40"/>
      <c r="C8" s="14" t="s">
        <v>1</v>
      </c>
      <c r="D8" s="14" t="s">
        <v>16</v>
      </c>
      <c r="E8" s="14" t="s">
        <v>2</v>
      </c>
      <c r="F8" s="14" t="s">
        <v>3</v>
      </c>
      <c r="G8" s="14">
        <v>2017</v>
      </c>
      <c r="H8" s="14">
        <v>2018</v>
      </c>
      <c r="I8" s="14">
        <v>2019</v>
      </c>
      <c r="J8" s="14" t="s">
        <v>4</v>
      </c>
      <c r="K8" s="52"/>
    </row>
    <row r="9" spans="1:11" ht="27" customHeight="1">
      <c r="A9" s="40" t="s">
        <v>61</v>
      </c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ht="28.5" customHeight="1">
      <c r="A10" s="40" t="s">
        <v>66</v>
      </c>
      <c r="B10" s="41"/>
      <c r="C10" s="42"/>
      <c r="D10" s="42"/>
      <c r="E10" s="42"/>
      <c r="F10" s="42"/>
      <c r="G10" s="41"/>
      <c r="H10" s="41"/>
      <c r="I10" s="41"/>
      <c r="J10" s="41"/>
      <c r="K10" s="41"/>
    </row>
    <row r="11" spans="1:11" ht="71.25" customHeight="1">
      <c r="A11" s="14" t="s">
        <v>58</v>
      </c>
      <c r="B11" s="17" t="s">
        <v>51</v>
      </c>
      <c r="C11" s="18" t="s">
        <v>49</v>
      </c>
      <c r="D11" s="18" t="s">
        <v>48</v>
      </c>
      <c r="E11" s="18" t="s">
        <v>59</v>
      </c>
      <c r="F11" s="18" t="s">
        <v>77</v>
      </c>
      <c r="G11" s="19">
        <v>100000</v>
      </c>
      <c r="H11" s="20">
        <v>100000</v>
      </c>
      <c r="I11" s="20">
        <v>100000</v>
      </c>
      <c r="J11" s="20">
        <f>I11+H11+G11</f>
        <v>300000</v>
      </c>
      <c r="K11" s="25" t="s">
        <v>47</v>
      </c>
    </row>
    <row r="12" spans="1:11" ht="27.75" customHeight="1">
      <c r="A12" s="45" t="s">
        <v>67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ht="123" customHeight="1">
      <c r="A13" s="31" t="s">
        <v>75</v>
      </c>
      <c r="B13" s="17" t="s">
        <v>54</v>
      </c>
      <c r="C13" s="18" t="s">
        <v>55</v>
      </c>
      <c r="D13" s="22" t="s">
        <v>48</v>
      </c>
      <c r="E13" s="18" t="s">
        <v>60</v>
      </c>
      <c r="F13" s="18" t="s">
        <v>77</v>
      </c>
      <c r="G13" s="19">
        <v>5000000</v>
      </c>
      <c r="H13" s="19">
        <v>5000000</v>
      </c>
      <c r="I13" s="19">
        <v>5000000</v>
      </c>
      <c r="J13" s="20">
        <f>I13+H13+G13</f>
        <v>15000000</v>
      </c>
      <c r="K13" s="25" t="s">
        <v>72</v>
      </c>
    </row>
    <row r="14" spans="1:11" ht="97.5" customHeight="1">
      <c r="A14" s="15" t="s">
        <v>76</v>
      </c>
      <c r="B14" s="17" t="s">
        <v>51</v>
      </c>
      <c r="C14" s="18" t="s">
        <v>49</v>
      </c>
      <c r="D14" s="18" t="s">
        <v>48</v>
      </c>
      <c r="E14" s="15" t="s">
        <v>70</v>
      </c>
      <c r="F14" s="32" t="s">
        <v>77</v>
      </c>
      <c r="G14" s="19">
        <v>300000</v>
      </c>
      <c r="H14" s="19">
        <v>800000</v>
      </c>
      <c r="I14" s="19">
        <v>800000</v>
      </c>
      <c r="J14" s="20">
        <f>I14+H14+G14</f>
        <v>1900000</v>
      </c>
      <c r="K14" s="25" t="s">
        <v>73</v>
      </c>
    </row>
    <row r="15" spans="1:11" ht="97.5" customHeight="1">
      <c r="A15" s="15" t="s">
        <v>78</v>
      </c>
      <c r="B15" s="17" t="s">
        <v>51</v>
      </c>
      <c r="C15" s="18" t="s">
        <v>49</v>
      </c>
      <c r="D15" s="18" t="s">
        <v>48</v>
      </c>
      <c r="E15" s="15" t="s">
        <v>71</v>
      </c>
      <c r="F15" s="32" t="s">
        <v>77</v>
      </c>
      <c r="G15" s="19">
        <v>225072</v>
      </c>
      <c r="H15" s="19">
        <v>0</v>
      </c>
      <c r="I15" s="19">
        <v>0</v>
      </c>
      <c r="J15" s="20">
        <f>I15+H15+G15</f>
        <v>225072</v>
      </c>
      <c r="K15" s="25" t="s">
        <v>74</v>
      </c>
    </row>
    <row r="16" spans="1:11" ht="27.75" customHeight="1">
      <c r="A16" s="15" t="s">
        <v>56</v>
      </c>
      <c r="B16" s="17"/>
      <c r="C16" s="18" t="s">
        <v>33</v>
      </c>
      <c r="D16" s="34" t="s">
        <v>33</v>
      </c>
      <c r="E16" s="15" t="s">
        <v>80</v>
      </c>
      <c r="F16" s="15" t="s">
        <v>33</v>
      </c>
      <c r="G16" s="19">
        <f>G13+G11+G14+G15</f>
        <v>5625072</v>
      </c>
      <c r="H16" s="19">
        <f t="shared" ref="H16:J16" si="0">H13+H11+H14+H15</f>
        <v>5900000</v>
      </c>
      <c r="I16" s="19">
        <f t="shared" si="0"/>
        <v>5900000</v>
      </c>
      <c r="J16" s="19">
        <f t="shared" si="0"/>
        <v>17425072</v>
      </c>
      <c r="K16" s="25"/>
    </row>
    <row r="17" spans="1:11" ht="50.25" customHeight="1">
      <c r="A17" s="23" t="s">
        <v>63</v>
      </c>
      <c r="B17" s="17" t="s">
        <v>65</v>
      </c>
      <c r="C17" s="18" t="s">
        <v>33</v>
      </c>
      <c r="D17" s="33" t="s">
        <v>33</v>
      </c>
      <c r="E17" s="15" t="s">
        <v>80</v>
      </c>
      <c r="F17" s="15" t="s">
        <v>33</v>
      </c>
      <c r="G17" s="19">
        <f>G11+G14+G15</f>
        <v>625072</v>
      </c>
      <c r="H17" s="19">
        <f t="shared" ref="H17:J17" si="1">H11+H14+H15</f>
        <v>900000</v>
      </c>
      <c r="I17" s="19">
        <f t="shared" si="1"/>
        <v>900000</v>
      </c>
      <c r="J17" s="19">
        <f t="shared" si="1"/>
        <v>2425072</v>
      </c>
      <c r="K17" s="25"/>
    </row>
    <row r="18" spans="1:11" ht="68.25" customHeight="1">
      <c r="A18" s="16" t="s">
        <v>64</v>
      </c>
      <c r="B18" s="24" t="s">
        <v>62</v>
      </c>
      <c r="C18" s="18" t="s">
        <v>33</v>
      </c>
      <c r="D18" s="18" t="s">
        <v>33</v>
      </c>
      <c r="E18" s="21">
        <v>4300000000</v>
      </c>
      <c r="F18" s="18" t="s">
        <v>33</v>
      </c>
      <c r="G18" s="20">
        <f>G13</f>
        <v>5000000</v>
      </c>
      <c r="H18" s="20">
        <f t="shared" ref="H18:J18" si="2">H13</f>
        <v>5000000</v>
      </c>
      <c r="I18" s="20">
        <f t="shared" si="2"/>
        <v>5000000</v>
      </c>
      <c r="J18" s="20">
        <f t="shared" si="2"/>
        <v>15000000</v>
      </c>
      <c r="K18" s="26"/>
    </row>
    <row r="19" spans="1:11" ht="29.25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9"/>
    </row>
    <row r="20" spans="1:11" ht="15" customHeight="1">
      <c r="A20" s="43" t="s">
        <v>15</v>
      </c>
      <c r="B20" s="44"/>
      <c r="C20" s="44"/>
      <c r="D20" s="44"/>
      <c r="E20" s="44"/>
      <c r="F20" s="30"/>
      <c r="G20" s="30"/>
      <c r="H20" s="44" t="s">
        <v>79</v>
      </c>
      <c r="I20" s="44"/>
      <c r="J20" s="27"/>
      <c r="K20" s="29"/>
    </row>
  </sheetData>
  <mergeCells count="15">
    <mergeCell ref="I1:K1"/>
    <mergeCell ref="I2:K2"/>
    <mergeCell ref="I4:K4"/>
    <mergeCell ref="A5:K5"/>
    <mergeCell ref="K6:K8"/>
    <mergeCell ref="I3:K3"/>
    <mergeCell ref="A9:K9"/>
    <mergeCell ref="A10:K10"/>
    <mergeCell ref="A20:E20"/>
    <mergeCell ref="H20:I20"/>
    <mergeCell ref="A6:A8"/>
    <mergeCell ref="B6:B8"/>
    <mergeCell ref="C6:F7"/>
    <mergeCell ref="G6:J7"/>
    <mergeCell ref="A12:K12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2017-10-06T05:14:16Z</cp:lastPrinted>
  <dcterms:created xsi:type="dcterms:W3CDTF">2013-08-29T03:03:58Z</dcterms:created>
  <dcterms:modified xsi:type="dcterms:W3CDTF">2017-10-10T01:46:59Z</dcterms:modified>
</cp:coreProperties>
</file>